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<sst xmlns="http://schemas.openxmlformats.org/spreadsheetml/2006/main" count="38" uniqueCount="34">
  <si>
    <t>宿迁市城区开发投资有限公司公开招聘管理岗位人员拟聘用名单公示</t>
  </si>
  <si>
    <t>序号</t>
  </si>
  <si>
    <t>姓名</t>
  </si>
  <si>
    <t>性别</t>
  </si>
  <si>
    <t>身份证号码</t>
  </si>
  <si>
    <t>应聘岗位</t>
  </si>
  <si>
    <t>笔试考号</t>
  </si>
  <si>
    <t>座位号</t>
  </si>
  <si>
    <t>笔试成绩</t>
  </si>
  <si>
    <t>占比40%</t>
  </si>
  <si>
    <t>面试抽签号</t>
  </si>
  <si>
    <t>面试成绩</t>
  </si>
  <si>
    <t>占比60%</t>
  </si>
  <si>
    <t>总成绩</t>
  </si>
  <si>
    <t>排名</t>
  </si>
  <si>
    <t>备注</t>
  </si>
  <si>
    <t>谢双</t>
  </si>
  <si>
    <t>女</t>
  </si>
  <si>
    <t>32132219******0227</t>
  </si>
  <si>
    <t>财务管理岗</t>
  </si>
  <si>
    <t>202210160122</t>
  </si>
  <si>
    <t>姜亚成</t>
  </si>
  <si>
    <t>男</t>
  </si>
  <si>
    <t>32132219******6033</t>
  </si>
  <si>
    <t>202210160106</t>
  </si>
  <si>
    <t>李静</t>
  </si>
  <si>
    <t>37083019******4742</t>
  </si>
  <si>
    <t>202210160107</t>
  </si>
  <si>
    <t>侍文秀</t>
  </si>
  <si>
    <t>32132119******4825</t>
  </si>
  <si>
    <t>内审管理岗</t>
  </si>
  <si>
    <t>202210160133</t>
  </si>
  <si>
    <t>拟录用人员未按时办理聘用手续的，按自动放弃处理。出现缺额的按照综合总成绩从高到低的顺序依次递补（递补的不再公示）。</t>
  </si>
  <si>
    <t>宿迁市城区开发投资有限公司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</si>
</sst>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6"/>
      <color theme="1"/>
      <name val="宋体"/>
      <charset val="134"/>
      <scheme val="minor"/>
    </font>
    <font>
      <b/>
      <sz val="11"/>
      <color theme="1"/>
      <name val="宋体"/>
      <charset val="134"/>
      <scheme val="minor"/>
    </font>
    <font>
      <sz val="11"/>
      <name val="宋体"/>
      <charset val="134"/>
      <scheme val="minor"/>
    </font>
    <font>
      <sz val="12"/>
      <name val="宋体"/>
      <charset val="134"/>
      <scheme val="minor"/>
    </font>
    <font>
      <sz val="12"/>
      <color theme="1"/>
      <name val="宋体"/>
      <charset val="134"/>
      <scheme val="minor"/>
    </font>
    <font>
      <b/>
      <sz val="13"/>
      <color rgb="FF333333"/>
      <name val="宋体"/>
      <charset val="134"/>
      <scheme val="minor"/>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2">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31" fontId="7" fillId="0" borderId="0" xfId="0" applyNumberFormat="1" applyFont="1" applyAlignment="1">
      <alignment horizontal="right" vertical="center"/>
    </xf>
    <xf numFmtId="9" fontId="2"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3" fillId="0" borderId="1" xfId="0" applyFont="1" applyFill="1" applyBorder="1" applyAlignment="1" quotePrefix="1">
      <alignment horizontal="center" vertical="center"/>
    </xf>
    <xf numFmtId="0" fontId="4"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tabSelected="1" workbookViewId="0">
      <selection activeCell="A9" sqref="A9:O9"/>
    </sheetView>
  </sheetViews>
  <sheetFormatPr defaultColWidth="9" defaultRowHeight="13.5"/>
  <cols>
    <col min="1" max="1" width="6.875" customWidth="1"/>
    <col min="4" max="4" width="25.25" customWidth="1"/>
    <col min="5" max="5" width="17.25" customWidth="1"/>
    <col min="6" max="6" width="17.5" customWidth="1"/>
    <col min="10" max="10" width="14" customWidth="1"/>
    <col min="11" max="11" width="12.5" customWidth="1"/>
    <col min="12" max="12" width="11.375" customWidth="1"/>
    <col min="13" max="13" width="10.625" customWidth="1"/>
    <col min="14" max="14" width="11.125" customWidth="1"/>
  </cols>
  <sheetData>
    <row r="1" ht="33" customHeight="1" spans="1:15">
      <c r="A1" s="1" t="s">
        <v>0</v>
      </c>
      <c r="B1" s="1"/>
      <c r="C1" s="1"/>
      <c r="D1" s="1"/>
      <c r="E1" s="1"/>
      <c r="F1" s="1"/>
      <c r="G1" s="1"/>
      <c r="H1" s="1"/>
      <c r="I1" s="1"/>
      <c r="J1" s="1"/>
      <c r="K1" s="1"/>
      <c r="L1" s="1"/>
      <c r="M1" s="1"/>
      <c r="N1" s="1"/>
      <c r="O1" s="1"/>
    </row>
    <row r="2" ht="33" customHeight="1" spans="1:15">
      <c r="A2" s="2" t="s">
        <v>1</v>
      </c>
      <c r="B2" s="2" t="s">
        <v>2</v>
      </c>
      <c r="C2" s="2" t="s">
        <v>3</v>
      </c>
      <c r="D2" s="2" t="s">
        <v>4</v>
      </c>
      <c r="E2" s="2" t="s">
        <v>5</v>
      </c>
      <c r="F2" s="2" t="s">
        <v>6</v>
      </c>
      <c r="G2" s="2" t="s">
        <v>7</v>
      </c>
      <c r="H2" s="2" t="s">
        <v>8</v>
      </c>
      <c r="I2" s="10" t="s">
        <v>9</v>
      </c>
      <c r="J2" s="2" t="s">
        <v>10</v>
      </c>
      <c r="K2" s="2" t="s">
        <v>11</v>
      </c>
      <c r="L2" s="10" t="s">
        <v>12</v>
      </c>
      <c r="M2" s="2" t="s">
        <v>13</v>
      </c>
      <c r="N2" s="2" t="s">
        <v>14</v>
      </c>
      <c r="O2" s="2" t="s">
        <v>15</v>
      </c>
    </row>
    <row r="3" ht="33" customHeight="1" spans="1:15">
      <c r="A3" s="3">
        <v>1</v>
      </c>
      <c r="B3" s="3" t="s">
        <v>16</v>
      </c>
      <c r="C3" s="3" t="s">
        <v>17</v>
      </c>
      <c r="D3" s="12" t="s">
        <v>18</v>
      </c>
      <c r="E3" s="3" t="s">
        <v>19</v>
      </c>
      <c r="F3" s="12" t="s">
        <v>20</v>
      </c>
      <c r="G3" s="3">
        <v>14</v>
      </c>
      <c r="H3" s="4">
        <v>87</v>
      </c>
      <c r="I3" s="4">
        <f>H3*0.4</f>
        <v>34.8</v>
      </c>
      <c r="J3" s="4">
        <v>8</v>
      </c>
      <c r="K3" s="4">
        <v>81.8</v>
      </c>
      <c r="L3" s="4">
        <f>K3*0.6</f>
        <v>49.08</v>
      </c>
      <c r="M3" s="4">
        <f>I3+L3</f>
        <v>83.88</v>
      </c>
      <c r="N3" s="4">
        <v>1</v>
      </c>
      <c r="O3" s="11"/>
    </row>
    <row r="4" ht="33" customHeight="1" spans="1:15">
      <c r="A4" s="3">
        <v>2</v>
      </c>
      <c r="B4" s="3" t="s">
        <v>21</v>
      </c>
      <c r="C4" s="3" t="s">
        <v>22</v>
      </c>
      <c r="D4" s="12" t="s">
        <v>23</v>
      </c>
      <c r="E4" s="3" t="s">
        <v>19</v>
      </c>
      <c r="F4" s="12" t="s">
        <v>24</v>
      </c>
      <c r="G4" s="3">
        <v>13</v>
      </c>
      <c r="H4" s="4">
        <v>77</v>
      </c>
      <c r="I4" s="4">
        <f>H4*0.4</f>
        <v>30.8</v>
      </c>
      <c r="J4" s="4">
        <v>20</v>
      </c>
      <c r="K4" s="4">
        <v>79</v>
      </c>
      <c r="L4" s="4">
        <f>K4*0.6</f>
        <v>47.4</v>
      </c>
      <c r="M4" s="4">
        <f>I4+L4</f>
        <v>78.2</v>
      </c>
      <c r="N4" s="4">
        <v>2</v>
      </c>
      <c r="O4" s="11"/>
    </row>
    <row r="5" ht="33" customHeight="1" spans="1:15">
      <c r="A5" s="3">
        <v>3</v>
      </c>
      <c r="B5" s="3" t="s">
        <v>25</v>
      </c>
      <c r="C5" s="3" t="s">
        <v>17</v>
      </c>
      <c r="D5" s="12" t="s">
        <v>26</v>
      </c>
      <c r="E5" s="3" t="s">
        <v>19</v>
      </c>
      <c r="F5" s="12" t="s">
        <v>27</v>
      </c>
      <c r="G5" s="3">
        <v>11</v>
      </c>
      <c r="H5" s="4">
        <v>76</v>
      </c>
      <c r="I5" s="4">
        <f>H5*0.4</f>
        <v>30.4</v>
      </c>
      <c r="J5" s="4">
        <v>16</v>
      </c>
      <c r="K5" s="4">
        <v>78.4</v>
      </c>
      <c r="L5" s="4">
        <f>K5*0.6</f>
        <v>47.04</v>
      </c>
      <c r="M5" s="4">
        <f>I5+L5</f>
        <v>77.44</v>
      </c>
      <c r="N5" s="4">
        <v>3</v>
      </c>
      <c r="O5" s="11"/>
    </row>
    <row r="6" ht="33" customHeight="1" spans="1:15">
      <c r="A6" s="3">
        <v>4</v>
      </c>
      <c r="B6" s="5" t="s">
        <v>28</v>
      </c>
      <c r="C6" s="5" t="s">
        <v>17</v>
      </c>
      <c r="D6" s="13" t="s">
        <v>29</v>
      </c>
      <c r="E6" s="5" t="s">
        <v>30</v>
      </c>
      <c r="F6" s="13" t="s">
        <v>31</v>
      </c>
      <c r="G6" s="5">
        <v>26</v>
      </c>
      <c r="H6" s="6">
        <v>81</v>
      </c>
      <c r="I6" s="4">
        <f>H6*0.4</f>
        <v>32.4</v>
      </c>
      <c r="J6" s="4">
        <v>1</v>
      </c>
      <c r="K6" s="4">
        <v>75.8</v>
      </c>
      <c r="L6" s="4">
        <f>K6*0.6</f>
        <v>45.48</v>
      </c>
      <c r="M6" s="4">
        <f>I6+L6</f>
        <v>77.88</v>
      </c>
      <c r="N6" s="4">
        <v>1</v>
      </c>
      <c r="O6" s="11"/>
    </row>
    <row r="7" ht="33" customHeight="1" spans="1:15">
      <c r="A7" s="7" t="s">
        <v>32</v>
      </c>
      <c r="B7" s="7"/>
      <c r="C7" s="7"/>
      <c r="D7" s="7"/>
      <c r="E7" s="7"/>
      <c r="F7" s="7"/>
      <c r="G7" s="7"/>
      <c r="H7" s="7"/>
      <c r="I7" s="7"/>
      <c r="J7" s="7"/>
      <c r="K7" s="7"/>
      <c r="L7" s="7"/>
      <c r="M7" s="7"/>
      <c r="N7" s="7"/>
      <c r="O7" s="7"/>
    </row>
    <row r="8" ht="33" customHeight="1" spans="1:15">
      <c r="A8" s="8" t="s">
        <v>33</v>
      </c>
      <c r="B8" s="8"/>
      <c r="C8" s="8"/>
      <c r="D8" s="8"/>
      <c r="E8" s="8"/>
      <c r="F8" s="8"/>
      <c r="G8" s="8"/>
      <c r="H8" s="8"/>
      <c r="I8" s="8"/>
      <c r="J8" s="8"/>
      <c r="K8" s="8"/>
      <c r="L8" s="8"/>
      <c r="M8" s="8"/>
      <c r="N8" s="8"/>
      <c r="O8" s="8"/>
    </row>
    <row r="9" ht="33" customHeight="1" spans="1:15">
      <c r="A9" s="9">
        <v>44868</v>
      </c>
      <c r="B9" s="9"/>
      <c r="C9" s="9"/>
      <c r="D9" s="9"/>
      <c r="E9" s="9"/>
      <c r="F9" s="9"/>
      <c r="G9" s="9"/>
      <c r="H9" s="9"/>
      <c r="I9" s="9"/>
      <c r="J9" s="9"/>
      <c r="K9" s="9"/>
      <c r="L9" s="9"/>
      <c r="M9" s="9"/>
      <c r="N9" s="9"/>
      <c r="O9" s="9"/>
    </row>
  </sheetData>
  <mergeCells count="4">
    <mergeCell ref="A1:O1"/>
    <mergeCell ref="A7:O7"/>
    <mergeCell ref="A8:O8"/>
    <mergeCell ref="A9:O9"/>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我就是我</cp:lastModifiedBy>
  <dcterms:created xsi:type="dcterms:W3CDTF">2022-11-03T02:13:00Z</dcterms:created>
  <dcterms:modified xsi:type="dcterms:W3CDTF">2022-11-03T02:38:02Z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33FA821638F44F5B80263AE286DFCD7E</vt:lpwstr>
  </property>
  <property fmtid="{D5CDD505-2E9C-101B-9397-08002B2CF9AE}" pid="3" name="KSOProductBuildVer">
    <vt:lpwstr>2052-11.1.0.12598</vt:lpwstr>
  </property>
</Properties>
</file>